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7795" windowHeight="12600"/>
  </bookViews>
  <sheets>
    <sheet name="LATEST TOTAL PARTICIPATION" sheetId="1" r:id="rId1"/>
  </sheets>
  <definedNames>
    <definedName name="_xlnm.Print_Area" localSheetId="0">'LATEST TOTAL PARTICIPATION'!$A$1:$Q$82</definedName>
  </definedNames>
  <calcPr calcId="144525"/>
</workbook>
</file>

<file path=xl/calcChain.xml><?xml version="1.0" encoding="utf-8"?>
<calcChain xmlns="http://schemas.openxmlformats.org/spreadsheetml/2006/main">
  <c r="N66" i="1" l="1"/>
  <c r="M66" i="1"/>
  <c r="O66" i="1"/>
  <c r="E66" i="1"/>
  <c r="F66" i="1"/>
  <c r="G66" i="1"/>
  <c r="H66" i="1"/>
  <c r="I66" i="1"/>
  <c r="J66" i="1"/>
  <c r="K66" i="1"/>
  <c r="L66" i="1"/>
  <c r="D66" i="1"/>
  <c r="O50" i="1" l="1"/>
  <c r="O53" i="1" s="1"/>
  <c r="N50" i="1"/>
  <c r="N53" i="1" s="1"/>
  <c r="M50" i="1"/>
  <c r="M53" i="1" s="1"/>
  <c r="L50" i="1"/>
  <c r="L53" i="1" s="1"/>
  <c r="K50" i="1"/>
  <c r="K53" i="1" s="1"/>
  <c r="J50" i="1"/>
  <c r="J53" i="1" s="1"/>
  <c r="I50" i="1"/>
  <c r="I53" i="1" s="1"/>
  <c r="G50" i="1"/>
  <c r="G53" i="1" s="1"/>
  <c r="F50" i="1"/>
  <c r="F53" i="1" s="1"/>
  <c r="E50" i="1"/>
  <c r="E53" i="1" s="1"/>
  <c r="D50" i="1"/>
  <c r="D53" i="1" s="1"/>
  <c r="P49" i="1"/>
  <c r="P48" i="1"/>
  <c r="P50" i="1" s="1"/>
  <c r="P53" i="1" s="1"/>
  <c r="O44" i="1"/>
  <c r="N44" i="1"/>
  <c r="M44" i="1"/>
  <c r="L44" i="1"/>
  <c r="K44" i="1"/>
  <c r="J44" i="1"/>
  <c r="I44" i="1"/>
  <c r="H44" i="1"/>
  <c r="G44" i="1"/>
  <c r="F44" i="1"/>
  <c r="E44" i="1"/>
  <c r="P37" i="1"/>
  <c r="P36" i="1"/>
  <c r="P35" i="1"/>
  <c r="P34" i="1"/>
  <c r="P33" i="1"/>
  <c r="P31" i="1"/>
  <c r="P30" i="1"/>
  <c r="P29" i="1"/>
  <c r="P28" i="1"/>
  <c r="P27" i="1"/>
  <c r="P26" i="1"/>
  <c r="P25" i="1"/>
  <c r="P24" i="1"/>
  <c r="P23" i="1"/>
  <c r="P22" i="1"/>
  <c r="P20" i="1"/>
  <c r="P19" i="1"/>
  <c r="P18" i="1"/>
  <c r="P17" i="1"/>
  <c r="P16" i="1"/>
  <c r="P15" i="1"/>
  <c r="P14" i="1"/>
  <c r="P13" i="1"/>
  <c r="P12" i="1"/>
  <c r="P11" i="1"/>
  <c r="P10" i="1"/>
  <c r="P9" i="1"/>
  <c r="P7" i="1"/>
  <c r="P6" i="1"/>
  <c r="P5" i="1"/>
  <c r="P4" i="1"/>
  <c r="P44" i="1" l="1"/>
</calcChain>
</file>

<file path=xl/sharedStrings.xml><?xml version="1.0" encoding="utf-8"?>
<sst xmlns="http://schemas.openxmlformats.org/spreadsheetml/2006/main" count="198" uniqueCount="135">
  <si>
    <t>The Total Participation of Nepal Police Personnel as CIVPOL/UNPOL/IPO and Professional in various UN Missions Including Currently Working</t>
  </si>
  <si>
    <t>(Statistical Chart)</t>
  </si>
  <si>
    <t>S.N.</t>
  </si>
  <si>
    <t>Participated from</t>
  </si>
  <si>
    <t>Country</t>
  </si>
  <si>
    <t>Missions</t>
  </si>
  <si>
    <t>SSP</t>
  </si>
  <si>
    <t>SP</t>
  </si>
  <si>
    <t>DSP</t>
  </si>
  <si>
    <t>INS</t>
  </si>
  <si>
    <t>SSI</t>
  </si>
  <si>
    <t>SI</t>
  </si>
  <si>
    <t>ASI</t>
  </si>
  <si>
    <t>HC</t>
  </si>
  <si>
    <t>PC</t>
  </si>
  <si>
    <t>Total</t>
  </si>
  <si>
    <t>M</t>
  </si>
  <si>
    <t>F</t>
  </si>
  <si>
    <t>Remarks</t>
  </si>
  <si>
    <t>12 Mar.1992</t>
  </si>
  <si>
    <t>Former Yugoslavia</t>
  </si>
  <si>
    <t>UNPROFOR</t>
  </si>
  <si>
    <t>05 Feb.1996</t>
  </si>
  <si>
    <t>,,        ,,  Slovania</t>
  </si>
  <si>
    <t>UNTAES</t>
  </si>
  <si>
    <t>19 Mar.1996</t>
  </si>
  <si>
    <t>,,     ,,   Bosnia</t>
  </si>
  <si>
    <t>UNIPTF/UNMIBH</t>
  </si>
  <si>
    <t>27 Jul.1999</t>
  </si>
  <si>
    <t>,,       ,,    Kosovo</t>
  </si>
  <si>
    <t>UNMIK</t>
  </si>
  <si>
    <t>06 Aug.1992</t>
  </si>
  <si>
    <t>Combodia</t>
  </si>
  <si>
    <t>UNTAC</t>
  </si>
  <si>
    <t>31 May.1994</t>
  </si>
  <si>
    <t>Mozambique</t>
  </si>
  <si>
    <t>ONUMOZ</t>
  </si>
  <si>
    <t>02 Feb.1995</t>
  </si>
  <si>
    <t>Netherland</t>
  </si>
  <si>
    <t>UNICTY</t>
  </si>
  <si>
    <t>Professional Post</t>
  </si>
  <si>
    <t>20 Oct.1995</t>
  </si>
  <si>
    <t>Rwanda</t>
  </si>
  <si>
    <t>UNICTR</t>
  </si>
  <si>
    <t>08 Nov.1995</t>
  </si>
  <si>
    <t>Iraq</t>
  </si>
  <si>
    <t>UNGCI</t>
  </si>
  <si>
    <t>05 Aug.2012</t>
  </si>
  <si>
    <t xml:space="preserve">UNAMI </t>
  </si>
  <si>
    <t>04 Jul.1999</t>
  </si>
  <si>
    <t>East Timor</t>
  </si>
  <si>
    <t>UNMISET/UNMIT</t>
  </si>
  <si>
    <t>15 Apr.2000</t>
  </si>
  <si>
    <t>Sierra Leone</t>
  </si>
  <si>
    <t>UNAMSIL</t>
  </si>
  <si>
    <t>11 Feb.2006</t>
  </si>
  <si>
    <t>UNOISIL</t>
  </si>
  <si>
    <t>16 Nov.2001</t>
  </si>
  <si>
    <t>UN DPKO</t>
  </si>
  <si>
    <t>New York</t>
  </si>
  <si>
    <t>17 Nov.2001</t>
  </si>
  <si>
    <t>UN Afg. Desk</t>
  </si>
  <si>
    <t>15 Dec.2001</t>
  </si>
  <si>
    <t>Congo</t>
  </si>
  <si>
    <t>MONUC/MONUSCO</t>
  </si>
  <si>
    <t>12 Mar.2002</t>
  </si>
  <si>
    <t>Afghanistan</t>
  </si>
  <si>
    <t>UNAMA (Adv. SRSG)</t>
  </si>
  <si>
    <t>02 Dec.2003</t>
  </si>
  <si>
    <t>Liberia</t>
  </si>
  <si>
    <t>UNMIL</t>
  </si>
  <si>
    <t>14 Jun. 2015</t>
  </si>
  <si>
    <t xml:space="preserve">15 Mar.1995 20 Sep.2004 </t>
  </si>
  <si>
    <t>Haiti</t>
  </si>
  <si>
    <t>UNMIH/MINUSTAH/MINUJUSTH</t>
  </si>
  <si>
    <t>Last team EOM 10/3/2019</t>
  </si>
  <si>
    <t>05 Aug.2005</t>
  </si>
  <si>
    <t>Sudan</t>
  </si>
  <si>
    <t>UNMIS</t>
  </si>
  <si>
    <t xml:space="preserve">10 Jul.2011 </t>
  </si>
  <si>
    <t>South Sudan</t>
  </si>
  <si>
    <t>UNMISS</t>
  </si>
  <si>
    <t>12 Dec. 2019</t>
  </si>
  <si>
    <t>Corrections Officer</t>
  </si>
  <si>
    <t xml:space="preserve">12 Mar.2006 </t>
  </si>
  <si>
    <t>Sudan Darfur</t>
  </si>
  <si>
    <t>UNAMID</t>
  </si>
  <si>
    <t>24 Mar.2006</t>
  </si>
  <si>
    <t>Ivory Coast</t>
  </si>
  <si>
    <t>UNOCI</t>
  </si>
  <si>
    <t xml:space="preserve">28 Feb.2015 </t>
  </si>
  <si>
    <t>Somalia</t>
  </si>
  <si>
    <t>UNSOM</t>
  </si>
  <si>
    <t>Italy</t>
  </si>
  <si>
    <t>UN Logbase</t>
  </si>
  <si>
    <t>22 Dce.2019</t>
  </si>
  <si>
    <t>Mali</t>
  </si>
  <si>
    <t>MINUSMA</t>
  </si>
  <si>
    <t>Abyei</t>
  </si>
  <si>
    <t>UNISFA</t>
  </si>
  <si>
    <t>UNDPO</t>
  </si>
  <si>
    <t>UNITAMS</t>
  </si>
  <si>
    <t>Professional Post/IPO</t>
  </si>
  <si>
    <t>Cyprus</t>
  </si>
  <si>
    <t>UNFICYP</t>
  </si>
  <si>
    <t>IPOs</t>
  </si>
  <si>
    <t>Libya</t>
  </si>
  <si>
    <t>UNSMIL</t>
  </si>
  <si>
    <t>9/27/2022 to 9/6/2024</t>
  </si>
  <si>
    <t>Doha Qatar</t>
  </si>
  <si>
    <t>UNODC Office</t>
  </si>
  <si>
    <t>Professional</t>
  </si>
  <si>
    <t>Central African Republic</t>
  </si>
  <si>
    <t>MINUSCA</t>
  </si>
  <si>
    <t>Grand Total</t>
  </si>
  <si>
    <t>Foll.</t>
  </si>
  <si>
    <t xml:space="preserve">Sep. 2008             </t>
  </si>
  <si>
    <t>FPU Darfur</t>
  </si>
  <si>
    <t>Sep. 2004 -      May 2019</t>
  </si>
  <si>
    <t>FPU Haiti</t>
  </si>
  <si>
    <t xml:space="preserve">FPU </t>
  </si>
  <si>
    <t xml:space="preserve">  </t>
  </si>
  <si>
    <t xml:space="preserve"> </t>
  </si>
  <si>
    <t>Currently Working in all Mission</t>
  </si>
  <si>
    <t>Mission/Country</t>
  </si>
  <si>
    <t>USA</t>
  </si>
  <si>
    <t xml:space="preserve"> UNSMIL</t>
  </si>
  <si>
    <t>P3 level</t>
  </si>
  <si>
    <t xml:space="preserve">South, Sudan </t>
  </si>
  <si>
    <t>MONUSCO</t>
  </si>
  <si>
    <t xml:space="preserve"> UNMIK</t>
  </si>
  <si>
    <t>Kosovo</t>
  </si>
  <si>
    <t xml:space="preserve">Central African Republic </t>
  </si>
  <si>
    <t>Updated  9 May 2025</t>
  </si>
  <si>
    <t>The Total Participation of Nepal Police Personnel as IPOs/FPU in various UN Missions Till Now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</si>
</sst>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2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6"/>
      <name val="Times New Roman"/>
      <family val="1"/>
    </font>
    <font>
      <sz val="14"/>
      <name val="Times New Roman"/>
      <family val="1"/>
    </font>
    <font>
      <sz val="10"/>
      <name val="Arial"/>
      <family val="2"/>
    </font>
    <font>
      <b/>
      <sz val="1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3" fillId="0" borderId="0"/>
    <xf numFmtId="0" fontId="1" fillId="0" borderId="0"/>
  </cellStyleXfs>
  <cellXfs count="82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wrapText="1"/>
    </xf>
    <xf numFmtId="14" fontId="4" fillId="2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64" fontId="9" fillId="0" borderId="1" xfId="0" applyNumberFormat="1" applyFont="1" applyBorder="1" applyAlignment="1">
      <alignment horizontal="center" vertical="center" wrapText="1"/>
    </xf>
    <xf numFmtId="14" fontId="5" fillId="2" borderId="1" xfId="0" applyNumberFormat="1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64" fontId="9" fillId="0" borderId="1" xfId="0" applyNumberFormat="1" applyFont="1" applyFill="1" applyBorder="1" applyAlignment="1">
      <alignment horizontal="left" vertical="center" wrapText="1"/>
    </xf>
    <xf numFmtId="15" fontId="5" fillId="2" borderId="1" xfId="0" applyNumberFormat="1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" fillId="0" borderId="0" xfId="2"/>
    <xf numFmtId="0" fontId="2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top" wrapText="1"/>
    </xf>
    <xf numFmtId="0" fontId="4" fillId="2" borderId="3" xfId="2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4" fillId="2" borderId="8" xfId="2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4" fillId="2" borderId="6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0" fillId="2" borderId="5" xfId="0" applyFill="1" applyBorder="1"/>
    <xf numFmtId="0" fontId="12" fillId="2" borderId="5" xfId="0" applyFont="1" applyFill="1" applyBorder="1" applyAlignment="1">
      <alignment horizontal="center" vertical="center" wrapText="1"/>
    </xf>
    <xf numFmtId="0" fontId="0" fillId="2" borderId="7" xfId="0" applyFill="1" applyBorder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4" fontId="5" fillId="2" borderId="3" xfId="0" applyNumberFormat="1" applyFont="1" applyFill="1" applyBorder="1" applyAlignment="1">
      <alignment horizontal="left" vertical="center" wrapText="1"/>
    </xf>
    <xf numFmtId="14" fontId="5" fillId="2" borderId="4" xfId="0" applyNumberFormat="1" applyFont="1" applyFill="1" applyBorder="1" applyAlignment="1">
      <alignment horizontal="left" vertical="center" wrapText="1"/>
    </xf>
    <xf numFmtId="14" fontId="5" fillId="2" borderId="3" xfId="0" applyNumberFormat="1" applyFont="1" applyFill="1" applyBorder="1" applyAlignment="1">
      <alignment horizontal="center" vertical="center" wrapText="1"/>
    </xf>
    <xf numFmtId="14" fontId="5" fillId="2" borderId="4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4" fillId="2" borderId="0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1" xfId="2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2"/>
  <sheetViews>
    <sheetView tabSelected="1" view="pageBreakPreview" zoomScale="70" zoomScaleNormal="75" zoomScaleSheetLayoutView="70" workbookViewId="0">
      <pane ySplit="1" topLeftCell="A2" activePane="bottomLeft" state="frozen"/>
      <selection activeCell="AE31" sqref="AE31"/>
      <selection pane="bottomLeft" activeCell="L71" sqref="L71"/>
    </sheetView>
  </sheetViews>
  <sheetFormatPr defaultRowHeight="12.75" x14ac:dyDescent="0.2"/>
  <cols>
    <col min="1" max="1" width="5.28515625" style="1" bestFit="1" customWidth="1"/>
    <col min="2" max="2" width="20.7109375" style="1" customWidth="1"/>
    <col min="3" max="3" width="25.85546875" style="1" customWidth="1"/>
    <col min="4" max="4" width="20.85546875" style="23" customWidth="1"/>
    <col min="5" max="5" width="8.28515625" style="1" customWidth="1"/>
    <col min="6" max="6" width="7.140625" style="1" customWidth="1"/>
    <col min="7" max="7" width="7.42578125" style="1" customWidth="1"/>
    <col min="8" max="8" width="7.28515625" style="1" customWidth="1"/>
    <col min="9" max="9" width="7" style="1" bestFit="1" customWidth="1"/>
    <col min="10" max="10" width="6.7109375" style="1" customWidth="1"/>
    <col min="11" max="11" width="7" style="1" customWidth="1"/>
    <col min="12" max="12" width="7.140625" style="1" customWidth="1"/>
    <col min="13" max="13" width="5.5703125" style="1" customWidth="1"/>
    <col min="14" max="14" width="8.42578125" style="1" bestFit="1" customWidth="1"/>
    <col min="15" max="15" width="7" style="1" bestFit="1" customWidth="1"/>
    <col min="16" max="17" width="16.5703125" style="1" customWidth="1"/>
    <col min="18" max="18" width="27.5703125" style="1" customWidth="1"/>
    <col min="19" max="19" width="12.42578125" style="1" hidden="1" customWidth="1"/>
    <col min="20" max="16384" width="9.140625" style="1"/>
  </cols>
  <sheetData>
    <row r="1" spans="1:18" ht="38.25" customHeight="1" x14ac:dyDescent="0.2">
      <c r="A1" s="65" t="s">
        <v>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</row>
    <row r="2" spans="1:18" ht="18" customHeight="1" x14ac:dyDescent="0.2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</row>
    <row r="3" spans="1:18" s="3" customFormat="1" ht="15.75" x14ac:dyDescent="0.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16</v>
      </c>
      <c r="O3" s="2" t="s">
        <v>17</v>
      </c>
      <c r="P3" s="72" t="s">
        <v>15</v>
      </c>
      <c r="Q3" s="2" t="s">
        <v>18</v>
      </c>
    </row>
    <row r="4" spans="1:18" s="3" customFormat="1" ht="27.75" customHeight="1" x14ac:dyDescent="0.2">
      <c r="A4" s="4">
        <v>1</v>
      </c>
      <c r="B4" s="5" t="s">
        <v>19</v>
      </c>
      <c r="C4" s="4" t="s">
        <v>20</v>
      </c>
      <c r="D4" s="6" t="s">
        <v>21</v>
      </c>
      <c r="E4" s="4"/>
      <c r="F4" s="4">
        <v>10</v>
      </c>
      <c r="G4" s="4">
        <v>26</v>
      </c>
      <c r="H4" s="4">
        <v>35</v>
      </c>
      <c r="I4" s="4"/>
      <c r="J4" s="4">
        <v>59</v>
      </c>
      <c r="K4" s="4">
        <v>76</v>
      </c>
      <c r="L4" s="4">
        <v>22</v>
      </c>
      <c r="M4" s="4">
        <v>16</v>
      </c>
      <c r="N4" s="2">
        <v>239</v>
      </c>
      <c r="O4" s="2">
        <v>5</v>
      </c>
      <c r="P4" s="72">
        <f>SUM(E4:M4)</f>
        <v>244</v>
      </c>
      <c r="Q4" s="4"/>
    </row>
    <row r="5" spans="1:18" s="3" customFormat="1" ht="26.25" customHeight="1" x14ac:dyDescent="0.25">
      <c r="A5" s="4">
        <v>2</v>
      </c>
      <c r="B5" s="5" t="s">
        <v>22</v>
      </c>
      <c r="C5" s="7" t="s">
        <v>23</v>
      </c>
      <c r="D5" s="6" t="s">
        <v>24</v>
      </c>
      <c r="E5" s="4">
        <v>1</v>
      </c>
      <c r="F5" s="4">
        <v>3</v>
      </c>
      <c r="G5" s="4">
        <v>7</v>
      </c>
      <c r="H5" s="4">
        <v>9</v>
      </c>
      <c r="I5" s="4"/>
      <c r="J5" s="4">
        <v>10</v>
      </c>
      <c r="K5" s="4">
        <v>5</v>
      </c>
      <c r="L5" s="4">
        <v>3</v>
      </c>
      <c r="M5" s="4">
        <v>7</v>
      </c>
      <c r="N5" s="2">
        <v>44</v>
      </c>
      <c r="O5" s="2">
        <v>1</v>
      </c>
      <c r="P5" s="72">
        <f>SUM(E5:M5)</f>
        <v>45</v>
      </c>
      <c r="Q5" s="4"/>
    </row>
    <row r="6" spans="1:18" s="3" customFormat="1" ht="21" customHeight="1" x14ac:dyDescent="0.2">
      <c r="A6" s="4">
        <v>3</v>
      </c>
      <c r="B6" s="5" t="s">
        <v>25</v>
      </c>
      <c r="C6" s="4" t="s">
        <v>26</v>
      </c>
      <c r="D6" s="6" t="s">
        <v>27</v>
      </c>
      <c r="E6" s="4">
        <v>3</v>
      </c>
      <c r="F6" s="4">
        <v>16</v>
      </c>
      <c r="G6" s="4">
        <v>48</v>
      </c>
      <c r="H6" s="4">
        <v>70</v>
      </c>
      <c r="I6" s="4"/>
      <c r="J6" s="4">
        <v>68</v>
      </c>
      <c r="K6" s="4">
        <v>53</v>
      </c>
      <c r="L6" s="4">
        <v>7</v>
      </c>
      <c r="M6" s="4">
        <v>8</v>
      </c>
      <c r="N6" s="2">
        <v>269</v>
      </c>
      <c r="O6" s="2">
        <v>4</v>
      </c>
      <c r="P6" s="72">
        <f>SUM(E6:M6)</f>
        <v>273</v>
      </c>
      <c r="Q6" s="4"/>
    </row>
    <row r="7" spans="1:18" s="3" customFormat="1" ht="21" customHeight="1" x14ac:dyDescent="0.2">
      <c r="A7" s="52">
        <v>4</v>
      </c>
      <c r="B7" s="5" t="s">
        <v>28</v>
      </c>
      <c r="C7" s="67" t="s">
        <v>29</v>
      </c>
      <c r="D7" s="69" t="s">
        <v>30</v>
      </c>
      <c r="E7" s="4">
        <v>2</v>
      </c>
      <c r="F7" s="4">
        <v>1</v>
      </c>
      <c r="G7" s="4">
        <v>27</v>
      </c>
      <c r="H7" s="4">
        <v>102</v>
      </c>
      <c r="I7" s="4"/>
      <c r="J7" s="4">
        <v>70</v>
      </c>
      <c r="K7" s="4">
        <v>17</v>
      </c>
      <c r="L7" s="4">
        <v>6</v>
      </c>
      <c r="M7" s="4">
        <v>2</v>
      </c>
      <c r="N7" s="2">
        <v>221</v>
      </c>
      <c r="O7" s="2">
        <v>6</v>
      </c>
      <c r="P7" s="72">
        <f>SUM(E7:M7)</f>
        <v>227</v>
      </c>
      <c r="Q7" s="4"/>
    </row>
    <row r="8" spans="1:18" s="3" customFormat="1" ht="21" customHeight="1" x14ac:dyDescent="0.2">
      <c r="A8" s="53"/>
      <c r="B8" s="5">
        <v>45603</v>
      </c>
      <c r="C8" s="68"/>
      <c r="D8" s="70"/>
      <c r="E8" s="4"/>
      <c r="F8" s="4"/>
      <c r="G8" s="4"/>
      <c r="H8" s="4">
        <v>1</v>
      </c>
      <c r="I8" s="4"/>
      <c r="J8" s="4"/>
      <c r="K8" s="4">
        <v>1</v>
      </c>
      <c r="L8" s="4"/>
      <c r="M8" s="4"/>
      <c r="N8" s="2">
        <v>2</v>
      </c>
      <c r="O8" s="2">
        <v>0</v>
      </c>
      <c r="P8" s="72">
        <v>2</v>
      </c>
      <c r="Q8" s="4"/>
    </row>
    <row r="9" spans="1:18" s="3" customFormat="1" ht="15.75" x14ac:dyDescent="0.2">
      <c r="A9" s="4">
        <v>5</v>
      </c>
      <c r="B9" s="5" t="s">
        <v>31</v>
      </c>
      <c r="C9" s="4" t="s">
        <v>32</v>
      </c>
      <c r="D9" s="6" t="s">
        <v>33</v>
      </c>
      <c r="E9" s="4">
        <v>1</v>
      </c>
      <c r="F9" s="4">
        <v>1</v>
      </c>
      <c r="G9" s="4">
        <v>7</v>
      </c>
      <c r="H9" s="4">
        <v>9</v>
      </c>
      <c r="I9" s="4"/>
      <c r="J9" s="4">
        <v>15</v>
      </c>
      <c r="K9" s="4">
        <v>21</v>
      </c>
      <c r="L9" s="4">
        <v>13</v>
      </c>
      <c r="M9" s="4">
        <v>19</v>
      </c>
      <c r="N9" s="2">
        <v>84</v>
      </c>
      <c r="O9" s="2">
        <v>2</v>
      </c>
      <c r="P9" s="72">
        <f>SUM(E9:M9)</f>
        <v>86</v>
      </c>
      <c r="Q9" s="4"/>
    </row>
    <row r="10" spans="1:18" s="3" customFormat="1" ht="15.75" x14ac:dyDescent="0.2">
      <c r="A10" s="4">
        <v>6</v>
      </c>
      <c r="B10" s="5" t="s">
        <v>34</v>
      </c>
      <c r="C10" s="4" t="s">
        <v>35</v>
      </c>
      <c r="D10" s="6" t="s">
        <v>36</v>
      </c>
      <c r="E10" s="4">
        <v>1</v>
      </c>
      <c r="F10" s="4"/>
      <c r="G10" s="4">
        <v>22</v>
      </c>
      <c r="H10" s="4">
        <v>28</v>
      </c>
      <c r="I10" s="4"/>
      <c r="J10" s="4"/>
      <c r="K10" s="4"/>
      <c r="L10" s="4"/>
      <c r="M10" s="4"/>
      <c r="N10" s="2">
        <v>51</v>
      </c>
      <c r="O10" s="2"/>
      <c r="P10" s="72">
        <f>SUM(E10:M10)</f>
        <v>51</v>
      </c>
      <c r="Q10" s="4"/>
    </row>
    <row r="11" spans="1:18" s="3" customFormat="1" ht="13.5" customHeight="1" x14ac:dyDescent="0.2">
      <c r="A11" s="4">
        <v>7</v>
      </c>
      <c r="B11" s="8" t="s">
        <v>37</v>
      </c>
      <c r="C11" s="2" t="s">
        <v>38</v>
      </c>
      <c r="D11" s="9" t="s">
        <v>39</v>
      </c>
      <c r="E11" s="2">
        <v>1</v>
      </c>
      <c r="F11" s="2"/>
      <c r="G11" s="2">
        <v>1</v>
      </c>
      <c r="H11" s="2"/>
      <c r="I11" s="2"/>
      <c r="J11" s="2"/>
      <c r="K11" s="2"/>
      <c r="L11" s="2"/>
      <c r="M11" s="2"/>
      <c r="N11" s="2">
        <v>1</v>
      </c>
      <c r="O11" s="2">
        <v>1</v>
      </c>
      <c r="P11" s="72">
        <f>SUM(E11:M11)</f>
        <v>2</v>
      </c>
      <c r="Q11" s="2" t="s">
        <v>40</v>
      </c>
    </row>
    <row r="12" spans="1:18" s="3" customFormat="1" ht="15.75" customHeight="1" x14ac:dyDescent="0.2">
      <c r="A12" s="4">
        <v>8</v>
      </c>
      <c r="B12" s="8" t="s">
        <v>41</v>
      </c>
      <c r="C12" s="2" t="s">
        <v>42</v>
      </c>
      <c r="D12" s="9" t="s">
        <v>43</v>
      </c>
      <c r="E12" s="2"/>
      <c r="F12" s="2">
        <v>1</v>
      </c>
      <c r="G12" s="2">
        <v>1</v>
      </c>
      <c r="H12" s="2">
        <v>1</v>
      </c>
      <c r="I12" s="2"/>
      <c r="J12" s="2"/>
      <c r="K12" s="2"/>
      <c r="L12" s="2"/>
      <c r="M12" s="2"/>
      <c r="N12" s="2">
        <v>3</v>
      </c>
      <c r="O12" s="2"/>
      <c r="P12" s="72">
        <f>SUM(E12:M12)</f>
        <v>3</v>
      </c>
      <c r="Q12" s="2" t="s">
        <v>40</v>
      </c>
    </row>
    <row r="13" spans="1:18" s="3" customFormat="1" ht="14.25" customHeight="1" x14ac:dyDescent="0.2">
      <c r="A13" s="52">
        <v>9</v>
      </c>
      <c r="B13" s="5" t="s">
        <v>44</v>
      </c>
      <c r="C13" s="52" t="s">
        <v>45</v>
      </c>
      <c r="D13" s="6" t="s">
        <v>46</v>
      </c>
      <c r="E13" s="4"/>
      <c r="F13" s="4"/>
      <c r="G13" s="4">
        <v>8</v>
      </c>
      <c r="H13" s="4">
        <v>13</v>
      </c>
      <c r="I13" s="4"/>
      <c r="J13" s="4">
        <v>49</v>
      </c>
      <c r="K13" s="4">
        <v>14</v>
      </c>
      <c r="L13" s="4">
        <v>1</v>
      </c>
      <c r="M13" s="4"/>
      <c r="N13" s="2">
        <v>85</v>
      </c>
      <c r="O13" s="2"/>
      <c r="P13" s="72">
        <f>SUM(E13:M13)</f>
        <v>85</v>
      </c>
      <c r="Q13" s="4"/>
    </row>
    <row r="14" spans="1:18" s="3" customFormat="1" ht="12.75" customHeight="1" x14ac:dyDescent="0.2">
      <c r="A14" s="53"/>
      <c r="B14" s="5" t="s">
        <v>47</v>
      </c>
      <c r="C14" s="53"/>
      <c r="D14" s="6" t="s">
        <v>48</v>
      </c>
      <c r="E14" s="4"/>
      <c r="F14" s="4"/>
      <c r="G14" s="4">
        <v>1</v>
      </c>
      <c r="H14" s="4"/>
      <c r="I14" s="4"/>
      <c r="J14" s="4"/>
      <c r="K14" s="4"/>
      <c r="L14" s="4"/>
      <c r="M14" s="4"/>
      <c r="N14" s="2">
        <v>1</v>
      </c>
      <c r="O14" s="2"/>
      <c r="P14" s="72">
        <f>SUM(E14:M14)</f>
        <v>1</v>
      </c>
      <c r="Q14" s="4"/>
    </row>
    <row r="15" spans="1:18" s="3" customFormat="1" ht="15.75" customHeight="1" x14ac:dyDescent="0.2">
      <c r="A15" s="4">
        <v>10</v>
      </c>
      <c r="B15" s="5" t="s">
        <v>49</v>
      </c>
      <c r="C15" s="4" t="s">
        <v>50</v>
      </c>
      <c r="D15" s="10" t="s">
        <v>51</v>
      </c>
      <c r="E15" s="4">
        <v>1</v>
      </c>
      <c r="F15" s="4">
        <v>20</v>
      </c>
      <c r="G15" s="4">
        <v>74</v>
      </c>
      <c r="H15" s="4">
        <v>153</v>
      </c>
      <c r="I15" s="4"/>
      <c r="J15" s="4">
        <v>123</v>
      </c>
      <c r="K15" s="4">
        <v>23</v>
      </c>
      <c r="L15" s="4">
        <v>3</v>
      </c>
      <c r="M15" s="4"/>
      <c r="N15" s="2">
        <v>380</v>
      </c>
      <c r="O15" s="2">
        <v>17</v>
      </c>
      <c r="P15" s="72">
        <f>SUM(E15:M15)</f>
        <v>397</v>
      </c>
      <c r="Q15" s="4"/>
    </row>
    <row r="16" spans="1:18" s="3" customFormat="1" ht="12.75" customHeight="1" x14ac:dyDescent="0.2">
      <c r="A16" s="52">
        <v>11</v>
      </c>
      <c r="B16" s="5" t="s">
        <v>52</v>
      </c>
      <c r="C16" s="62" t="s">
        <v>53</v>
      </c>
      <c r="D16" s="6" t="s">
        <v>54</v>
      </c>
      <c r="E16" s="4">
        <v>3</v>
      </c>
      <c r="F16" s="4">
        <v>10</v>
      </c>
      <c r="G16" s="4">
        <v>18</v>
      </c>
      <c r="H16" s="4"/>
      <c r="I16" s="4"/>
      <c r="J16" s="4"/>
      <c r="K16" s="4"/>
      <c r="L16" s="4"/>
      <c r="M16" s="4"/>
      <c r="N16" s="2">
        <v>29</v>
      </c>
      <c r="O16" s="2">
        <v>2</v>
      </c>
      <c r="P16" s="72">
        <f>SUM(E16:M16)</f>
        <v>31</v>
      </c>
      <c r="Q16" s="4"/>
    </row>
    <row r="17" spans="1:19" s="3" customFormat="1" ht="15.75" customHeight="1" x14ac:dyDescent="0.2">
      <c r="A17" s="53"/>
      <c r="B17" s="5" t="s">
        <v>55</v>
      </c>
      <c r="C17" s="62"/>
      <c r="D17" s="6" t="s">
        <v>56</v>
      </c>
      <c r="E17" s="4">
        <v>2</v>
      </c>
      <c r="F17" s="4"/>
      <c r="G17" s="4">
        <v>1</v>
      </c>
      <c r="H17" s="4"/>
      <c r="I17" s="4"/>
      <c r="J17" s="4"/>
      <c r="K17" s="4"/>
      <c r="L17" s="4"/>
      <c r="M17" s="4"/>
      <c r="N17" s="2">
        <v>3</v>
      </c>
      <c r="O17" s="2">
        <v>0</v>
      </c>
      <c r="P17" s="72">
        <f>SUM(E17:M17)</f>
        <v>3</v>
      </c>
      <c r="Q17" s="4"/>
    </row>
    <row r="18" spans="1:19" s="3" customFormat="1" ht="12.75" customHeight="1" x14ac:dyDescent="0.2">
      <c r="A18" s="4">
        <v>12</v>
      </c>
      <c r="B18" s="8" t="s">
        <v>57</v>
      </c>
      <c r="C18" s="2" t="s">
        <v>58</v>
      </c>
      <c r="D18" s="11" t="s">
        <v>59</v>
      </c>
      <c r="E18" s="2">
        <v>1</v>
      </c>
      <c r="F18" s="2">
        <v>1</v>
      </c>
      <c r="G18" s="2">
        <v>1</v>
      </c>
      <c r="H18" s="2"/>
      <c r="I18" s="2"/>
      <c r="J18" s="2"/>
      <c r="K18" s="2"/>
      <c r="L18" s="2"/>
      <c r="M18" s="2"/>
      <c r="N18" s="2">
        <v>3</v>
      </c>
      <c r="O18" s="2">
        <v>0</v>
      </c>
      <c r="P18" s="72">
        <f>SUM(E18:M18)</f>
        <v>3</v>
      </c>
      <c r="Q18" s="2" t="s">
        <v>40</v>
      </c>
    </row>
    <row r="19" spans="1:19" s="3" customFormat="1" ht="31.5" x14ac:dyDescent="0.2">
      <c r="A19" s="4">
        <v>13</v>
      </c>
      <c r="B19" s="8" t="s">
        <v>60</v>
      </c>
      <c r="C19" s="2" t="s">
        <v>61</v>
      </c>
      <c r="D19" s="11" t="s">
        <v>59</v>
      </c>
      <c r="E19" s="2"/>
      <c r="F19" s="2">
        <v>1</v>
      </c>
      <c r="G19" s="2"/>
      <c r="H19" s="2"/>
      <c r="I19" s="2"/>
      <c r="J19" s="2"/>
      <c r="K19" s="2"/>
      <c r="L19" s="2"/>
      <c r="M19" s="2"/>
      <c r="N19" s="2">
        <v>1</v>
      </c>
      <c r="O19" s="2">
        <v>0</v>
      </c>
      <c r="P19" s="72">
        <f>SUM(E19:M19)</f>
        <v>1</v>
      </c>
      <c r="Q19" s="2" t="s">
        <v>40</v>
      </c>
    </row>
    <row r="20" spans="1:19" s="3" customFormat="1" ht="15.75" x14ac:dyDescent="0.2">
      <c r="A20" s="52">
        <v>14</v>
      </c>
      <c r="B20" s="5" t="s">
        <v>62</v>
      </c>
      <c r="C20" s="52" t="s">
        <v>63</v>
      </c>
      <c r="D20" s="63" t="s">
        <v>64</v>
      </c>
      <c r="E20" s="4">
        <v>2</v>
      </c>
      <c r="F20" s="4">
        <v>1</v>
      </c>
      <c r="G20" s="4">
        <v>6</v>
      </c>
      <c r="H20" s="4">
        <v>4</v>
      </c>
      <c r="I20" s="4"/>
      <c r="J20" s="4">
        <v>4</v>
      </c>
      <c r="K20" s="4"/>
      <c r="L20" s="4">
        <v>1</v>
      </c>
      <c r="M20" s="4"/>
      <c r="N20" s="2">
        <v>6</v>
      </c>
      <c r="O20" s="2">
        <v>12</v>
      </c>
      <c r="P20" s="72">
        <f>SUM(E20:M20)</f>
        <v>18</v>
      </c>
      <c r="Q20" s="4"/>
    </row>
    <row r="21" spans="1:19" s="3" customFormat="1" ht="15.75" x14ac:dyDescent="0.2">
      <c r="A21" s="53"/>
      <c r="B21" s="5">
        <v>45594</v>
      </c>
      <c r="C21" s="53"/>
      <c r="D21" s="64"/>
      <c r="E21" s="4"/>
      <c r="F21" s="4"/>
      <c r="G21" s="4">
        <v>2</v>
      </c>
      <c r="H21" s="4">
        <v>1</v>
      </c>
      <c r="I21" s="4"/>
      <c r="J21" s="4"/>
      <c r="K21" s="4"/>
      <c r="L21" s="4"/>
      <c r="M21" s="4"/>
      <c r="N21" s="2">
        <v>1</v>
      </c>
      <c r="O21" s="2">
        <v>2</v>
      </c>
      <c r="P21" s="72">
        <v>3</v>
      </c>
      <c r="Q21" s="4"/>
    </row>
    <row r="22" spans="1:19" s="3" customFormat="1" ht="29.25" customHeight="1" x14ac:dyDescent="0.2">
      <c r="A22" s="4">
        <v>15</v>
      </c>
      <c r="B22" s="5" t="s">
        <v>65</v>
      </c>
      <c r="C22" s="4" t="s">
        <v>66</v>
      </c>
      <c r="D22" s="6" t="s">
        <v>67</v>
      </c>
      <c r="E22" s="4">
        <v>3</v>
      </c>
      <c r="F22" s="4">
        <v>5</v>
      </c>
      <c r="G22" s="4"/>
      <c r="H22" s="4"/>
      <c r="I22" s="4"/>
      <c r="J22" s="4"/>
      <c r="K22" s="4"/>
      <c r="L22" s="4"/>
      <c r="M22" s="4"/>
      <c r="N22" s="2">
        <v>8</v>
      </c>
      <c r="O22" s="2"/>
      <c r="P22" s="72">
        <f>SUM(E22:M22)</f>
        <v>8</v>
      </c>
      <c r="Q22" s="4"/>
    </row>
    <row r="23" spans="1:19" s="3" customFormat="1" ht="15.75" x14ac:dyDescent="0.2">
      <c r="A23" s="4">
        <v>16</v>
      </c>
      <c r="B23" s="5" t="s">
        <v>68</v>
      </c>
      <c r="C23" s="52" t="s">
        <v>69</v>
      </c>
      <c r="D23" s="12" t="s">
        <v>70</v>
      </c>
      <c r="E23" s="4"/>
      <c r="F23" s="4">
        <v>11</v>
      </c>
      <c r="G23" s="4">
        <v>34</v>
      </c>
      <c r="H23" s="4">
        <v>50</v>
      </c>
      <c r="I23" s="4"/>
      <c r="J23" s="4">
        <v>38</v>
      </c>
      <c r="K23" s="4">
        <v>5</v>
      </c>
      <c r="L23" s="4">
        <v>1</v>
      </c>
      <c r="M23" s="4"/>
      <c r="N23" s="2">
        <v>136</v>
      </c>
      <c r="O23" s="2">
        <v>3</v>
      </c>
      <c r="P23" s="72">
        <f>SUM(E23:M23)</f>
        <v>139</v>
      </c>
      <c r="Q23" s="4"/>
    </row>
    <row r="24" spans="1:19" ht="31.5" x14ac:dyDescent="0.2">
      <c r="A24" s="4">
        <v>17</v>
      </c>
      <c r="B24" s="5" t="s">
        <v>71</v>
      </c>
      <c r="C24" s="53"/>
      <c r="D24" s="6" t="s">
        <v>70</v>
      </c>
      <c r="E24" s="4">
        <v>1</v>
      </c>
      <c r="F24" s="4"/>
      <c r="G24" s="4"/>
      <c r="H24" s="4"/>
      <c r="I24" s="4"/>
      <c r="J24" s="4"/>
      <c r="K24" s="4"/>
      <c r="L24" s="4"/>
      <c r="M24" s="4"/>
      <c r="N24" s="4">
        <v>1</v>
      </c>
      <c r="O24" s="4"/>
      <c r="P24" s="72">
        <f>SUM(E24:M24)</f>
        <v>1</v>
      </c>
      <c r="Q24" s="2" t="s">
        <v>40</v>
      </c>
    </row>
    <row r="25" spans="1:19" s="3" customFormat="1" ht="29.25" customHeight="1" x14ac:dyDescent="0.2">
      <c r="A25" s="4">
        <v>18</v>
      </c>
      <c r="B25" s="13" t="s">
        <v>72</v>
      </c>
      <c r="C25" s="4" t="s">
        <v>73</v>
      </c>
      <c r="D25" s="10" t="s">
        <v>74</v>
      </c>
      <c r="E25" s="4">
        <v>11</v>
      </c>
      <c r="F25" s="4">
        <v>26</v>
      </c>
      <c r="G25" s="4">
        <v>75</v>
      </c>
      <c r="H25" s="4">
        <v>69</v>
      </c>
      <c r="I25" s="4"/>
      <c r="J25" s="4">
        <v>60</v>
      </c>
      <c r="K25" s="4">
        <v>16</v>
      </c>
      <c r="L25" s="4"/>
      <c r="M25" s="4"/>
      <c r="N25" s="2">
        <v>244</v>
      </c>
      <c r="O25" s="2">
        <v>13</v>
      </c>
      <c r="P25" s="72">
        <f>SUM(E25:M25)</f>
        <v>257</v>
      </c>
      <c r="Q25" s="4"/>
      <c r="S25" s="14" t="s">
        <v>75</v>
      </c>
    </row>
    <row r="26" spans="1:19" s="3" customFormat="1" ht="16.5" customHeight="1" x14ac:dyDescent="0.2">
      <c r="A26" s="4">
        <v>19</v>
      </c>
      <c r="B26" s="15" t="s">
        <v>76</v>
      </c>
      <c r="C26" s="4" t="s">
        <v>77</v>
      </c>
      <c r="D26" s="6" t="s">
        <v>78</v>
      </c>
      <c r="E26" s="4">
        <v>2</v>
      </c>
      <c r="F26" s="4">
        <v>17</v>
      </c>
      <c r="G26" s="4">
        <v>38</v>
      </c>
      <c r="H26" s="4">
        <v>80</v>
      </c>
      <c r="I26" s="4"/>
      <c r="J26" s="4">
        <v>40</v>
      </c>
      <c r="K26" s="4">
        <v>2</v>
      </c>
      <c r="L26" s="4"/>
      <c r="M26" s="4"/>
      <c r="N26" s="2">
        <v>170</v>
      </c>
      <c r="O26" s="2">
        <v>9</v>
      </c>
      <c r="P26" s="72">
        <f>SUM(E26:M26)</f>
        <v>179</v>
      </c>
      <c r="Q26" s="4"/>
    </row>
    <row r="27" spans="1:19" s="3" customFormat="1" ht="14.25" customHeight="1" x14ac:dyDescent="0.2">
      <c r="A27" s="4">
        <v>20</v>
      </c>
      <c r="B27" s="15" t="s">
        <v>79</v>
      </c>
      <c r="C27" s="4" t="s">
        <v>80</v>
      </c>
      <c r="D27" s="12" t="s">
        <v>81</v>
      </c>
      <c r="E27" s="4"/>
      <c r="F27" s="4">
        <v>3</v>
      </c>
      <c r="G27" s="4">
        <v>26</v>
      </c>
      <c r="H27" s="4">
        <v>25</v>
      </c>
      <c r="I27" s="4"/>
      <c r="J27" s="4">
        <v>75</v>
      </c>
      <c r="K27" s="4">
        <v>11</v>
      </c>
      <c r="L27" s="4">
        <v>2</v>
      </c>
      <c r="M27" s="4">
        <v>3</v>
      </c>
      <c r="N27" s="2">
        <v>101</v>
      </c>
      <c r="O27" s="2">
        <v>44</v>
      </c>
      <c r="P27" s="72">
        <f>SUM(E27:M27)</f>
        <v>145</v>
      </c>
      <c r="Q27" s="4"/>
    </row>
    <row r="28" spans="1:19" s="3" customFormat="1" ht="12.75" customHeight="1" x14ac:dyDescent="0.2">
      <c r="A28" s="16">
        <v>21</v>
      </c>
      <c r="B28" s="5" t="s">
        <v>82</v>
      </c>
      <c r="C28" s="4" t="s">
        <v>80</v>
      </c>
      <c r="D28" s="12" t="s">
        <v>81</v>
      </c>
      <c r="E28" s="4"/>
      <c r="F28" s="4"/>
      <c r="G28" s="4"/>
      <c r="H28" s="4"/>
      <c r="I28" s="4"/>
      <c r="J28" s="4">
        <v>1</v>
      </c>
      <c r="K28" s="4"/>
      <c r="L28" s="4"/>
      <c r="M28" s="4"/>
      <c r="N28" s="2">
        <v>1</v>
      </c>
      <c r="O28" s="2">
        <v>0</v>
      </c>
      <c r="P28" s="72">
        <f>SUM(E28:M28)</f>
        <v>1</v>
      </c>
      <c r="Q28" s="2" t="s">
        <v>83</v>
      </c>
    </row>
    <row r="29" spans="1:19" s="3" customFormat="1" ht="13.5" customHeight="1" x14ac:dyDescent="0.2">
      <c r="A29" s="52">
        <v>22</v>
      </c>
      <c r="B29" s="54" t="s">
        <v>84</v>
      </c>
      <c r="C29" s="56" t="s">
        <v>85</v>
      </c>
      <c r="D29" s="12" t="s">
        <v>86</v>
      </c>
      <c r="E29" s="4">
        <v>10</v>
      </c>
      <c r="F29" s="4">
        <v>28</v>
      </c>
      <c r="G29" s="4">
        <v>112</v>
      </c>
      <c r="H29" s="4">
        <v>283</v>
      </c>
      <c r="I29" s="4"/>
      <c r="J29" s="4">
        <v>327</v>
      </c>
      <c r="K29" s="4">
        <v>36</v>
      </c>
      <c r="L29" s="4">
        <v>14</v>
      </c>
      <c r="M29" s="4">
        <v>6</v>
      </c>
      <c r="N29" s="2">
        <v>756</v>
      </c>
      <c r="O29" s="2">
        <v>60</v>
      </c>
      <c r="P29" s="72">
        <f>SUM(E29:M29)</f>
        <v>816</v>
      </c>
      <c r="Q29" s="4"/>
    </row>
    <row r="30" spans="1:19" s="17" customFormat="1" ht="13.5" customHeight="1" x14ac:dyDescent="0.2">
      <c r="A30" s="53"/>
      <c r="B30" s="55"/>
      <c r="C30" s="57"/>
      <c r="D30" s="9" t="s">
        <v>86</v>
      </c>
      <c r="E30" s="2">
        <v>1</v>
      </c>
      <c r="F30" s="2">
        <v>1</v>
      </c>
      <c r="G30" s="2"/>
      <c r="H30" s="2"/>
      <c r="I30" s="2"/>
      <c r="J30" s="2"/>
      <c r="K30" s="2"/>
      <c r="L30" s="2"/>
      <c r="M30" s="2"/>
      <c r="N30" s="2">
        <v>2</v>
      </c>
      <c r="O30" s="2"/>
      <c r="P30" s="72">
        <f>SUM(E30:M30)</f>
        <v>2</v>
      </c>
      <c r="Q30" s="2" t="s">
        <v>40</v>
      </c>
    </row>
    <row r="31" spans="1:19" s="17" customFormat="1" ht="15.75" x14ac:dyDescent="0.2">
      <c r="A31" s="4">
        <v>23</v>
      </c>
      <c r="B31" s="5" t="s">
        <v>87</v>
      </c>
      <c r="C31" s="18" t="s">
        <v>88</v>
      </c>
      <c r="D31" s="6" t="s">
        <v>89</v>
      </c>
      <c r="E31" s="4"/>
      <c r="F31" s="4">
        <v>1</v>
      </c>
      <c r="G31" s="4"/>
      <c r="H31" s="4"/>
      <c r="I31" s="4"/>
      <c r="J31" s="4"/>
      <c r="K31" s="4"/>
      <c r="L31" s="4"/>
      <c r="M31" s="4"/>
      <c r="N31" s="2">
        <v>1</v>
      </c>
      <c r="O31" s="2"/>
      <c r="P31" s="72">
        <f>SUM(E31:M31)</f>
        <v>1</v>
      </c>
      <c r="Q31" s="4"/>
    </row>
    <row r="32" spans="1:19" s="17" customFormat="1" ht="13.5" customHeight="1" x14ac:dyDescent="0.2">
      <c r="A32" s="4">
        <v>24</v>
      </c>
      <c r="B32" s="13" t="s">
        <v>90</v>
      </c>
      <c r="C32" s="4" t="s">
        <v>91</v>
      </c>
      <c r="D32" s="6" t="s">
        <v>92</v>
      </c>
      <c r="E32" s="4"/>
      <c r="F32" s="4"/>
      <c r="G32" s="4">
        <v>6</v>
      </c>
      <c r="H32" s="4">
        <v>2</v>
      </c>
      <c r="I32" s="4"/>
      <c r="J32" s="4"/>
      <c r="K32" s="4"/>
      <c r="L32" s="4"/>
      <c r="M32" s="4"/>
      <c r="N32" s="4">
        <v>7</v>
      </c>
      <c r="O32" s="4">
        <v>1</v>
      </c>
      <c r="P32" s="72">
        <v>8</v>
      </c>
      <c r="Q32" s="4"/>
    </row>
    <row r="33" spans="1:17" s="17" customFormat="1" ht="13.5" customHeight="1" x14ac:dyDescent="0.2">
      <c r="A33" s="4">
        <v>25</v>
      </c>
      <c r="B33" s="19">
        <v>43519</v>
      </c>
      <c r="C33" s="4" t="s">
        <v>93</v>
      </c>
      <c r="D33" s="6" t="s">
        <v>94</v>
      </c>
      <c r="E33" s="4"/>
      <c r="F33" s="4"/>
      <c r="G33" s="4">
        <v>1</v>
      </c>
      <c r="H33" s="4"/>
      <c r="I33" s="4"/>
      <c r="J33" s="4"/>
      <c r="K33" s="4"/>
      <c r="L33" s="4"/>
      <c r="M33" s="4"/>
      <c r="N33" s="4"/>
      <c r="O33" s="2">
        <v>1</v>
      </c>
      <c r="P33" s="72">
        <f>SUM(E33:M33)</f>
        <v>1</v>
      </c>
      <c r="Q33" s="2" t="s">
        <v>40</v>
      </c>
    </row>
    <row r="34" spans="1:17" s="17" customFormat="1" ht="15.75" x14ac:dyDescent="0.2">
      <c r="A34" s="4">
        <v>26</v>
      </c>
      <c r="B34" s="13" t="s">
        <v>95</v>
      </c>
      <c r="C34" s="4" t="s">
        <v>96</v>
      </c>
      <c r="D34" s="6" t="s">
        <v>97</v>
      </c>
      <c r="E34" s="4"/>
      <c r="F34" s="4"/>
      <c r="G34" s="4">
        <v>1</v>
      </c>
      <c r="H34" s="4"/>
      <c r="I34" s="4"/>
      <c r="J34" s="4"/>
      <c r="K34" s="4"/>
      <c r="L34" s="4"/>
      <c r="M34" s="4"/>
      <c r="N34" s="4"/>
      <c r="O34" s="2">
        <v>1</v>
      </c>
      <c r="P34" s="72">
        <f>SUM(E34:M34)</f>
        <v>1</v>
      </c>
      <c r="Q34" s="2"/>
    </row>
    <row r="35" spans="1:17" s="17" customFormat="1" ht="15.75" x14ac:dyDescent="0.2">
      <c r="A35" s="4">
        <v>27</v>
      </c>
      <c r="B35" s="20">
        <v>44200</v>
      </c>
      <c r="C35" s="4" t="s">
        <v>98</v>
      </c>
      <c r="D35" s="6" t="s">
        <v>99</v>
      </c>
      <c r="E35" s="4"/>
      <c r="F35" s="4"/>
      <c r="G35" s="4">
        <v>1</v>
      </c>
      <c r="H35" s="4">
        <v>4</v>
      </c>
      <c r="I35" s="4"/>
      <c r="J35" s="4">
        <v>1</v>
      </c>
      <c r="K35" s="4"/>
      <c r="L35" s="4">
        <v>1</v>
      </c>
      <c r="M35" s="4"/>
      <c r="N35" s="4">
        <v>4</v>
      </c>
      <c r="O35" s="2">
        <v>3</v>
      </c>
      <c r="P35" s="72">
        <f>SUM(E35:M35)</f>
        <v>7</v>
      </c>
      <c r="Q35" s="2"/>
    </row>
    <row r="36" spans="1:17" s="17" customFormat="1" ht="13.5" customHeight="1" x14ac:dyDescent="0.2">
      <c r="A36" s="4">
        <v>28</v>
      </c>
      <c r="B36" s="20">
        <v>44389</v>
      </c>
      <c r="C36" s="2" t="s">
        <v>59</v>
      </c>
      <c r="D36" s="9" t="s">
        <v>100</v>
      </c>
      <c r="E36" s="4"/>
      <c r="F36" s="4">
        <v>1</v>
      </c>
      <c r="G36" s="4">
        <v>1</v>
      </c>
      <c r="H36" s="4"/>
      <c r="I36" s="4"/>
      <c r="J36" s="4"/>
      <c r="K36" s="4"/>
      <c r="L36" s="4"/>
      <c r="M36" s="4"/>
      <c r="N36" s="4">
        <v>1</v>
      </c>
      <c r="O36" s="2">
        <v>1</v>
      </c>
      <c r="P36" s="72">
        <f>SUM(E36:M36)</f>
        <v>2</v>
      </c>
      <c r="Q36" s="2" t="s">
        <v>40</v>
      </c>
    </row>
    <row r="37" spans="1:17" s="17" customFormat="1" ht="14.25" customHeight="1" x14ac:dyDescent="0.2">
      <c r="A37" s="4">
        <v>29</v>
      </c>
      <c r="B37" s="20">
        <v>44453</v>
      </c>
      <c r="C37" s="4" t="s">
        <v>77</v>
      </c>
      <c r="D37" s="9" t="s">
        <v>101</v>
      </c>
      <c r="E37" s="4"/>
      <c r="F37" s="4"/>
      <c r="G37" s="4">
        <v>1</v>
      </c>
      <c r="H37" s="4">
        <v>2</v>
      </c>
      <c r="I37" s="4"/>
      <c r="J37" s="4"/>
      <c r="K37" s="4"/>
      <c r="L37" s="4"/>
      <c r="M37" s="4"/>
      <c r="N37" s="4">
        <v>2</v>
      </c>
      <c r="O37" s="2">
        <v>1</v>
      </c>
      <c r="P37" s="72">
        <f>SUM(E37:M37)</f>
        <v>3</v>
      </c>
      <c r="Q37" s="2" t="s">
        <v>102</v>
      </c>
    </row>
    <row r="38" spans="1:17" s="17" customFormat="1" ht="13.5" customHeight="1" x14ac:dyDescent="0.2">
      <c r="A38" s="52">
        <v>30</v>
      </c>
      <c r="B38" s="20">
        <v>44725</v>
      </c>
      <c r="C38" s="58" t="s">
        <v>103</v>
      </c>
      <c r="D38" s="60" t="s">
        <v>104</v>
      </c>
      <c r="E38" s="4"/>
      <c r="F38" s="4"/>
      <c r="G38" s="4">
        <v>5</v>
      </c>
      <c r="H38" s="4">
        <v>1</v>
      </c>
      <c r="I38" s="4"/>
      <c r="J38" s="4"/>
      <c r="K38" s="4"/>
      <c r="L38" s="4"/>
      <c r="M38" s="4"/>
      <c r="N38" s="4">
        <v>4</v>
      </c>
      <c r="O38" s="2">
        <v>2</v>
      </c>
      <c r="P38" s="72">
        <v>6</v>
      </c>
      <c r="Q38" s="2" t="s">
        <v>105</v>
      </c>
    </row>
    <row r="39" spans="1:17" s="17" customFormat="1" ht="13.5" customHeight="1" x14ac:dyDescent="0.2">
      <c r="A39" s="53"/>
      <c r="B39" s="20">
        <v>45676</v>
      </c>
      <c r="C39" s="59"/>
      <c r="D39" s="61"/>
      <c r="E39" s="4"/>
      <c r="F39" s="4"/>
      <c r="G39" s="4"/>
      <c r="H39" s="4">
        <v>1</v>
      </c>
      <c r="I39" s="4"/>
      <c r="J39" s="4"/>
      <c r="K39" s="4"/>
      <c r="L39" s="4"/>
      <c r="M39" s="4"/>
      <c r="N39" s="4">
        <v>1</v>
      </c>
      <c r="O39" s="2">
        <v>0</v>
      </c>
      <c r="P39" s="72">
        <v>1</v>
      </c>
      <c r="Q39" s="2"/>
    </row>
    <row r="40" spans="1:17" s="17" customFormat="1" ht="13.5" customHeight="1" x14ac:dyDescent="0.2">
      <c r="A40" s="4">
        <v>31</v>
      </c>
      <c r="B40" s="20">
        <v>44780</v>
      </c>
      <c r="C40" s="2" t="s">
        <v>106</v>
      </c>
      <c r="D40" s="9" t="s">
        <v>107</v>
      </c>
      <c r="E40" s="4"/>
      <c r="F40" s="4">
        <v>1</v>
      </c>
      <c r="G40" s="4"/>
      <c r="H40" s="4"/>
      <c r="I40" s="4"/>
      <c r="J40" s="4"/>
      <c r="K40" s="4"/>
      <c r="L40" s="4"/>
      <c r="M40" s="4"/>
      <c r="N40" s="4"/>
      <c r="O40" s="2">
        <v>1</v>
      </c>
      <c r="P40" s="72">
        <v>1</v>
      </c>
      <c r="Q40" s="2"/>
    </row>
    <row r="41" spans="1:17" s="17" customFormat="1" ht="36" customHeight="1" x14ac:dyDescent="0.2">
      <c r="A41" s="4">
        <v>32</v>
      </c>
      <c r="B41" s="20" t="s">
        <v>108</v>
      </c>
      <c r="C41" s="2" t="s">
        <v>80</v>
      </c>
      <c r="D41" s="9" t="s">
        <v>81</v>
      </c>
      <c r="E41" s="4"/>
      <c r="F41" s="4"/>
      <c r="G41" s="4">
        <v>18</v>
      </c>
      <c r="H41" s="4">
        <v>25</v>
      </c>
      <c r="I41" s="4">
        <v>7</v>
      </c>
      <c r="J41" s="4">
        <v>8</v>
      </c>
      <c r="K41" s="4">
        <v>2</v>
      </c>
      <c r="L41" s="4">
        <v>1</v>
      </c>
      <c r="M41" s="4"/>
      <c r="N41" s="4">
        <v>50</v>
      </c>
      <c r="O41" s="2">
        <v>11</v>
      </c>
      <c r="P41" s="72">
        <v>61</v>
      </c>
      <c r="Q41" s="2"/>
    </row>
    <row r="42" spans="1:17" s="17" customFormat="1" ht="13.5" customHeight="1" x14ac:dyDescent="0.2">
      <c r="A42" s="4">
        <v>33</v>
      </c>
      <c r="B42" s="20">
        <v>45308</v>
      </c>
      <c r="C42" s="21" t="s">
        <v>109</v>
      </c>
      <c r="D42" s="9" t="s">
        <v>110</v>
      </c>
      <c r="E42" s="4">
        <v>1</v>
      </c>
      <c r="F42" s="4"/>
      <c r="G42" s="4"/>
      <c r="H42" s="4"/>
      <c r="I42" s="4"/>
      <c r="J42" s="4"/>
      <c r="K42" s="4"/>
      <c r="L42" s="4"/>
      <c r="M42" s="4"/>
      <c r="N42" s="4">
        <v>1</v>
      </c>
      <c r="O42" s="2"/>
      <c r="P42" s="72">
        <v>1</v>
      </c>
      <c r="Q42" s="2" t="s">
        <v>111</v>
      </c>
    </row>
    <row r="43" spans="1:17" s="17" customFormat="1" ht="39.75" customHeight="1" x14ac:dyDescent="0.2">
      <c r="A43" s="4">
        <v>34</v>
      </c>
      <c r="B43" s="20">
        <v>45612</v>
      </c>
      <c r="C43" s="2" t="s">
        <v>112</v>
      </c>
      <c r="D43" s="9" t="s">
        <v>113</v>
      </c>
      <c r="E43" s="4">
        <v>0</v>
      </c>
      <c r="F43" s="4">
        <v>0</v>
      </c>
      <c r="G43" s="4">
        <v>0</v>
      </c>
      <c r="H43" s="4">
        <v>3</v>
      </c>
      <c r="I43" s="4">
        <v>1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2">
        <v>4</v>
      </c>
      <c r="P43" s="72">
        <v>4</v>
      </c>
      <c r="Q43" s="2"/>
    </row>
    <row r="44" spans="1:17" s="3" customFormat="1" ht="18" customHeight="1" x14ac:dyDescent="0.2">
      <c r="A44" s="76" t="s">
        <v>114</v>
      </c>
      <c r="B44" s="77"/>
      <c r="C44" s="78"/>
      <c r="D44" s="72"/>
      <c r="E44" s="72">
        <f t="shared" ref="E44:P44" si="0">SUM(E4:E43)</f>
        <v>47</v>
      </c>
      <c r="F44" s="72">
        <f t="shared" si="0"/>
        <v>159</v>
      </c>
      <c r="G44" s="72">
        <f t="shared" si="0"/>
        <v>569</v>
      </c>
      <c r="H44" s="72">
        <f t="shared" si="0"/>
        <v>971</v>
      </c>
      <c r="I44" s="72">
        <f t="shared" si="0"/>
        <v>8</v>
      </c>
      <c r="J44" s="72">
        <f t="shared" si="0"/>
        <v>948</v>
      </c>
      <c r="K44" s="72">
        <f t="shared" si="0"/>
        <v>282</v>
      </c>
      <c r="L44" s="72">
        <f t="shared" si="0"/>
        <v>75</v>
      </c>
      <c r="M44" s="72">
        <f t="shared" si="0"/>
        <v>61</v>
      </c>
      <c r="N44" s="72">
        <f>SUM(N4:N43)</f>
        <v>2913</v>
      </c>
      <c r="O44" s="72">
        <f>SUM(O4:O43)</f>
        <v>207</v>
      </c>
      <c r="P44" s="72">
        <f>SUM(P4:P43)</f>
        <v>3120</v>
      </c>
      <c r="Q44" s="4"/>
    </row>
    <row r="45" spans="1:17" ht="21.75" customHeight="1" x14ac:dyDescent="0.2">
      <c r="A45" s="47" t="s">
        <v>134</v>
      </c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22"/>
      <c r="P45" s="22"/>
      <c r="Q45" s="22"/>
    </row>
    <row r="46" spans="1:17" ht="29.25" hidden="1" customHeight="1" x14ac:dyDescent="0.2"/>
    <row r="47" spans="1:17" ht="21" customHeight="1" x14ac:dyDescent="0.2">
      <c r="A47" s="2" t="s">
        <v>2</v>
      </c>
      <c r="B47" s="2" t="s">
        <v>3</v>
      </c>
      <c r="C47" s="24" t="s">
        <v>5</v>
      </c>
      <c r="D47" s="24" t="s">
        <v>6</v>
      </c>
      <c r="E47" s="24" t="s">
        <v>7</v>
      </c>
      <c r="F47" s="24" t="s">
        <v>8</v>
      </c>
      <c r="G47" s="24" t="s">
        <v>9</v>
      </c>
      <c r="H47" s="24" t="s">
        <v>10</v>
      </c>
      <c r="I47" s="24" t="s">
        <v>11</v>
      </c>
      <c r="J47" s="24" t="s">
        <v>12</v>
      </c>
      <c r="K47" s="24" t="s">
        <v>13</v>
      </c>
      <c r="L47" s="24" t="s">
        <v>14</v>
      </c>
      <c r="M47" s="25" t="s">
        <v>115</v>
      </c>
      <c r="N47" s="26" t="s">
        <v>16</v>
      </c>
      <c r="O47" s="26" t="s">
        <v>17</v>
      </c>
      <c r="P47" s="73" t="s">
        <v>15</v>
      </c>
      <c r="Q47" s="26" t="s">
        <v>18</v>
      </c>
    </row>
    <row r="48" spans="1:17" ht="57" customHeight="1" x14ac:dyDescent="0.2">
      <c r="A48" s="27">
        <v>1</v>
      </c>
      <c r="B48" s="28" t="s">
        <v>116</v>
      </c>
      <c r="C48" s="27" t="s">
        <v>117</v>
      </c>
      <c r="D48" s="27">
        <v>2</v>
      </c>
      <c r="E48" s="27">
        <v>17</v>
      </c>
      <c r="F48" s="27">
        <v>52</v>
      </c>
      <c r="G48" s="27">
        <v>135</v>
      </c>
      <c r="H48" s="29"/>
      <c r="I48" s="27">
        <v>359</v>
      </c>
      <c r="J48" s="27">
        <v>424</v>
      </c>
      <c r="K48" s="27">
        <v>764</v>
      </c>
      <c r="L48" s="27">
        <v>616</v>
      </c>
      <c r="M48" s="27">
        <v>91</v>
      </c>
      <c r="N48" s="2">
        <v>2225</v>
      </c>
      <c r="O48" s="2">
        <v>235</v>
      </c>
      <c r="P48" s="73">
        <f>SUM(D48:M48)</f>
        <v>2460</v>
      </c>
      <c r="Q48" s="30"/>
    </row>
    <row r="49" spans="1:17" ht="34.5" customHeight="1" x14ac:dyDescent="0.2">
      <c r="A49" s="27">
        <v>2</v>
      </c>
      <c r="B49" s="28" t="s">
        <v>118</v>
      </c>
      <c r="C49" s="27" t="s">
        <v>119</v>
      </c>
      <c r="D49" s="27">
        <v>1</v>
      </c>
      <c r="E49" s="27">
        <v>28</v>
      </c>
      <c r="F49" s="27">
        <v>83</v>
      </c>
      <c r="G49" s="27">
        <v>223</v>
      </c>
      <c r="H49" s="29"/>
      <c r="I49" s="27">
        <v>474</v>
      </c>
      <c r="J49" s="27">
        <v>446</v>
      </c>
      <c r="K49" s="27">
        <v>854</v>
      </c>
      <c r="L49" s="27">
        <v>851</v>
      </c>
      <c r="M49" s="27">
        <v>110</v>
      </c>
      <c r="N49" s="2">
        <v>2865</v>
      </c>
      <c r="O49" s="2">
        <v>205</v>
      </c>
      <c r="P49" s="73">
        <f>SUM(D49:M49)</f>
        <v>3070</v>
      </c>
      <c r="Q49" s="29"/>
    </row>
    <row r="50" spans="1:17" ht="18.75" x14ac:dyDescent="0.2">
      <c r="A50" s="27"/>
      <c r="B50" s="48" t="s">
        <v>120</v>
      </c>
      <c r="C50" s="49"/>
      <c r="D50" s="31">
        <f t="shared" ref="D50:M50" si="1">SUM(D48:D49)</f>
        <v>3</v>
      </c>
      <c r="E50" s="31">
        <f t="shared" si="1"/>
        <v>45</v>
      </c>
      <c r="F50" s="31">
        <f t="shared" si="1"/>
        <v>135</v>
      </c>
      <c r="G50" s="31">
        <f t="shared" si="1"/>
        <v>358</v>
      </c>
      <c r="H50" s="29"/>
      <c r="I50" s="31">
        <f>SUM(I48:I49)</f>
        <v>833</v>
      </c>
      <c r="J50" s="31">
        <f t="shared" si="1"/>
        <v>870</v>
      </c>
      <c r="K50" s="31">
        <f t="shared" si="1"/>
        <v>1618</v>
      </c>
      <c r="L50" s="31">
        <f t="shared" si="1"/>
        <v>1467</v>
      </c>
      <c r="M50" s="31">
        <f t="shared" si="1"/>
        <v>201</v>
      </c>
      <c r="N50" s="2">
        <f>SUM(N48:N49)</f>
        <v>5090</v>
      </c>
      <c r="O50" s="2">
        <f>SUM(O48:O49)</f>
        <v>440</v>
      </c>
      <c r="P50" s="73">
        <f>SUM(P48:P49)</f>
        <v>5530</v>
      </c>
      <c r="Q50" s="29"/>
    </row>
    <row r="51" spans="1:17" ht="18.75" x14ac:dyDescent="0.2">
      <c r="A51" s="27"/>
      <c r="B51" s="48" t="s">
        <v>111</v>
      </c>
      <c r="C51" s="50"/>
      <c r="D51" s="31">
        <v>5</v>
      </c>
      <c r="E51" s="31">
        <v>6</v>
      </c>
      <c r="F51" s="31">
        <v>6</v>
      </c>
      <c r="G51" s="31">
        <v>1</v>
      </c>
      <c r="H51" s="29"/>
      <c r="I51" s="31"/>
      <c r="J51" s="31"/>
      <c r="K51" s="31"/>
      <c r="L51" s="31"/>
      <c r="M51" s="31"/>
      <c r="N51" s="2">
        <v>14</v>
      </c>
      <c r="O51" s="2">
        <v>4</v>
      </c>
      <c r="P51" s="73">
        <v>18</v>
      </c>
      <c r="Q51" s="29"/>
    </row>
    <row r="52" spans="1:17" ht="18.75" customHeight="1" x14ac:dyDescent="0.25">
      <c r="A52" s="27"/>
      <c r="B52" s="48" t="s">
        <v>105</v>
      </c>
      <c r="C52" s="51"/>
      <c r="D52" s="32">
        <v>42</v>
      </c>
      <c r="E52" s="32">
        <v>153</v>
      </c>
      <c r="F52" s="32">
        <v>559</v>
      </c>
      <c r="G52" s="32">
        <v>970</v>
      </c>
      <c r="H52" s="32">
        <v>7</v>
      </c>
      <c r="I52" s="32">
        <v>948</v>
      </c>
      <c r="J52" s="32">
        <v>282</v>
      </c>
      <c r="K52" s="32">
        <v>75</v>
      </c>
      <c r="L52" s="32">
        <v>61</v>
      </c>
      <c r="M52" s="27"/>
      <c r="N52" s="24">
        <v>2899</v>
      </c>
      <c r="O52" s="24">
        <v>203</v>
      </c>
      <c r="P52" s="73">
        <v>3102</v>
      </c>
      <c r="Q52" s="29"/>
    </row>
    <row r="53" spans="1:17" ht="21.75" customHeight="1" x14ac:dyDescent="0.2">
      <c r="A53" s="79" t="s">
        <v>114</v>
      </c>
      <c r="B53" s="80"/>
      <c r="C53" s="81"/>
      <c r="D53" s="74">
        <f>SUM(D50:D52)</f>
        <v>50</v>
      </c>
      <c r="E53" s="74">
        <f>SUM(E50:E52)</f>
        <v>204</v>
      </c>
      <c r="F53" s="74">
        <f>SUM(F50:F52)</f>
        <v>700</v>
      </c>
      <c r="G53" s="74">
        <f>SUM(G50:G52)</f>
        <v>1329</v>
      </c>
      <c r="H53" s="74">
        <v>7</v>
      </c>
      <c r="I53" s="74">
        <f t="shared" ref="I53:P53" si="2">SUM(I50:I52)</f>
        <v>1781</v>
      </c>
      <c r="J53" s="74">
        <f t="shared" si="2"/>
        <v>1152</v>
      </c>
      <c r="K53" s="74">
        <f t="shared" si="2"/>
        <v>1693</v>
      </c>
      <c r="L53" s="74">
        <f t="shared" si="2"/>
        <v>1528</v>
      </c>
      <c r="M53" s="74">
        <f t="shared" si="2"/>
        <v>201</v>
      </c>
      <c r="N53" s="74">
        <f>SUM(N50:N52)</f>
        <v>8003</v>
      </c>
      <c r="O53" s="74">
        <f>SUM(O50:O52)</f>
        <v>647</v>
      </c>
      <c r="P53" s="74">
        <f>SUM(P50:P52)</f>
        <v>8650</v>
      </c>
      <c r="Q53" s="29"/>
    </row>
    <row r="54" spans="1:17" ht="18.75" customHeight="1" x14ac:dyDescent="0.2">
      <c r="A54" s="41"/>
      <c r="B54" s="43" t="s">
        <v>123</v>
      </c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34"/>
    </row>
    <row r="55" spans="1:17" ht="18.75" customHeight="1" x14ac:dyDescent="0.25">
      <c r="A55" s="36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29"/>
    </row>
    <row r="56" spans="1:17" ht="37.5" customHeight="1" x14ac:dyDescent="0.2">
      <c r="A56" s="38" t="s">
        <v>2</v>
      </c>
      <c r="B56" s="45" t="s">
        <v>124</v>
      </c>
      <c r="C56" s="46"/>
      <c r="D56" s="37" t="s">
        <v>6</v>
      </c>
      <c r="E56" s="37" t="s">
        <v>7</v>
      </c>
      <c r="F56" s="37" t="s">
        <v>8</v>
      </c>
      <c r="G56" s="37" t="s">
        <v>9</v>
      </c>
      <c r="H56" s="37" t="s">
        <v>10</v>
      </c>
      <c r="I56" s="37" t="s">
        <v>11</v>
      </c>
      <c r="J56" s="37" t="s">
        <v>12</v>
      </c>
      <c r="K56" s="37" t="s">
        <v>13</v>
      </c>
      <c r="L56" s="39" t="s">
        <v>115</v>
      </c>
      <c r="M56" s="40" t="s">
        <v>16</v>
      </c>
      <c r="N56" s="40" t="s">
        <v>17</v>
      </c>
      <c r="O56" s="75" t="s">
        <v>15</v>
      </c>
      <c r="P56" s="40" t="s">
        <v>18</v>
      </c>
      <c r="Q56" s="71"/>
    </row>
    <row r="57" spans="1:17" ht="18.75" x14ac:dyDescent="0.2">
      <c r="A57" s="24">
        <v>1</v>
      </c>
      <c r="B57" s="24" t="s">
        <v>100</v>
      </c>
      <c r="C57" s="24" t="s">
        <v>125</v>
      </c>
      <c r="D57" s="24"/>
      <c r="E57" s="24"/>
      <c r="F57" s="24">
        <v>2</v>
      </c>
      <c r="G57" s="24"/>
      <c r="H57" s="24"/>
      <c r="I57" s="24"/>
      <c r="J57" s="24"/>
      <c r="K57" s="24"/>
      <c r="L57" s="24"/>
      <c r="M57" s="24">
        <v>1</v>
      </c>
      <c r="N57" s="24">
        <v>1</v>
      </c>
      <c r="O57" s="73">
        <v>2</v>
      </c>
      <c r="P57" s="24" t="s">
        <v>127</v>
      </c>
      <c r="Q57" s="35"/>
    </row>
    <row r="58" spans="1:17" ht="18.75" x14ac:dyDescent="0.2">
      <c r="A58" s="24">
        <v>2</v>
      </c>
      <c r="B58" s="24" t="s">
        <v>126</v>
      </c>
      <c r="C58" s="24" t="s">
        <v>106</v>
      </c>
      <c r="D58" s="24">
        <v>1</v>
      </c>
      <c r="E58" s="24"/>
      <c r="F58" s="24"/>
      <c r="G58" s="24"/>
      <c r="H58" s="24"/>
      <c r="I58" s="24"/>
      <c r="J58" s="24"/>
      <c r="K58" s="24"/>
      <c r="L58" s="24"/>
      <c r="M58" s="24"/>
      <c r="N58" s="24">
        <v>1</v>
      </c>
      <c r="O58" s="73">
        <v>1</v>
      </c>
      <c r="P58" s="24" t="s">
        <v>127</v>
      </c>
      <c r="Q58" s="35"/>
    </row>
    <row r="59" spans="1:17" ht="18.75" x14ac:dyDescent="0.2">
      <c r="A59" s="24">
        <v>3</v>
      </c>
      <c r="B59" s="24" t="s">
        <v>81</v>
      </c>
      <c r="C59" s="24" t="s">
        <v>128</v>
      </c>
      <c r="D59" s="24"/>
      <c r="E59" s="24"/>
      <c r="F59" s="24">
        <v>10</v>
      </c>
      <c r="G59" s="24">
        <v>2</v>
      </c>
      <c r="H59" s="24">
        <v>2</v>
      </c>
      <c r="I59" s="24"/>
      <c r="J59" s="24"/>
      <c r="K59" s="24"/>
      <c r="L59" s="24"/>
      <c r="M59" s="24">
        <v>12</v>
      </c>
      <c r="N59" s="24">
        <v>2</v>
      </c>
      <c r="O59" s="73">
        <v>14</v>
      </c>
      <c r="P59" s="24"/>
      <c r="Q59" s="35"/>
    </row>
    <row r="60" spans="1:17" ht="18.75" x14ac:dyDescent="0.2">
      <c r="A60" s="24">
        <v>4</v>
      </c>
      <c r="B60" s="24" t="s">
        <v>104</v>
      </c>
      <c r="C60" s="24" t="s">
        <v>103</v>
      </c>
      <c r="D60" s="24"/>
      <c r="E60" s="24"/>
      <c r="F60" s="24">
        <v>3</v>
      </c>
      <c r="G60" s="24">
        <v>1</v>
      </c>
      <c r="H60" s="24"/>
      <c r="I60" s="24"/>
      <c r="J60" s="24"/>
      <c r="K60" s="24"/>
      <c r="L60" s="24"/>
      <c r="M60" s="24">
        <v>3</v>
      </c>
      <c r="N60" s="24">
        <v>1</v>
      </c>
      <c r="O60" s="73">
        <v>4</v>
      </c>
      <c r="P60" s="24"/>
      <c r="Q60" s="35"/>
    </row>
    <row r="61" spans="1:17" ht="18.75" x14ac:dyDescent="0.2">
      <c r="A61" s="24">
        <v>5</v>
      </c>
      <c r="B61" s="24" t="s">
        <v>92</v>
      </c>
      <c r="C61" s="24" t="s">
        <v>91</v>
      </c>
      <c r="D61" s="24"/>
      <c r="E61" s="24"/>
      <c r="F61" s="24">
        <v>2</v>
      </c>
      <c r="G61" s="24"/>
      <c r="H61" s="24"/>
      <c r="I61" s="24"/>
      <c r="J61" s="24"/>
      <c r="K61" s="24"/>
      <c r="L61" s="24"/>
      <c r="M61" s="24">
        <v>1</v>
      </c>
      <c r="N61" s="24">
        <v>1</v>
      </c>
      <c r="O61" s="73">
        <v>2</v>
      </c>
      <c r="P61" s="24"/>
      <c r="Q61" s="35"/>
    </row>
    <row r="62" spans="1:17" ht="18.75" x14ac:dyDescent="0.2">
      <c r="A62" s="24">
        <v>6</v>
      </c>
      <c r="B62" s="24" t="s">
        <v>129</v>
      </c>
      <c r="C62" s="24" t="s">
        <v>63</v>
      </c>
      <c r="D62" s="24"/>
      <c r="E62" s="24"/>
      <c r="F62" s="24">
        <v>2</v>
      </c>
      <c r="G62" s="24">
        <v>1</v>
      </c>
      <c r="H62" s="24"/>
      <c r="I62" s="24"/>
      <c r="J62" s="24"/>
      <c r="K62" s="24"/>
      <c r="L62" s="24"/>
      <c r="M62" s="24">
        <v>1</v>
      </c>
      <c r="N62" s="24">
        <v>2</v>
      </c>
      <c r="O62" s="73">
        <v>3</v>
      </c>
      <c r="P62" s="24"/>
      <c r="Q62" s="35"/>
    </row>
    <row r="63" spans="1:17" ht="18.75" x14ac:dyDescent="0.2">
      <c r="A63" s="24">
        <v>7</v>
      </c>
      <c r="B63" s="24" t="s">
        <v>130</v>
      </c>
      <c r="C63" s="24" t="s">
        <v>131</v>
      </c>
      <c r="D63" s="24"/>
      <c r="E63" s="24"/>
      <c r="F63" s="24"/>
      <c r="G63" s="24">
        <v>1</v>
      </c>
      <c r="H63" s="24"/>
      <c r="I63" s="24"/>
      <c r="J63" s="24">
        <v>1</v>
      </c>
      <c r="K63" s="24"/>
      <c r="L63" s="24"/>
      <c r="M63" s="24">
        <v>2</v>
      </c>
      <c r="N63" s="24"/>
      <c r="O63" s="73">
        <v>2</v>
      </c>
      <c r="P63" s="24"/>
      <c r="Q63" s="35"/>
    </row>
    <row r="64" spans="1:17" ht="37.5" x14ac:dyDescent="0.2">
      <c r="A64" s="24">
        <v>8</v>
      </c>
      <c r="B64" s="24" t="s">
        <v>113</v>
      </c>
      <c r="C64" s="24" t="s">
        <v>132</v>
      </c>
      <c r="D64" s="24"/>
      <c r="E64" s="24"/>
      <c r="F64" s="24"/>
      <c r="G64" s="24">
        <v>3</v>
      </c>
      <c r="H64" s="24">
        <v>1</v>
      </c>
      <c r="I64" s="24"/>
      <c r="J64" s="24"/>
      <c r="K64" s="24"/>
      <c r="L64" s="24"/>
      <c r="M64" s="24"/>
      <c r="N64" s="24">
        <v>4</v>
      </c>
      <c r="O64" s="73">
        <v>4</v>
      </c>
      <c r="P64" s="24"/>
      <c r="Q64" s="35"/>
    </row>
    <row r="65" spans="1:18" ht="18.75" x14ac:dyDescent="0.2">
      <c r="A65" s="24">
        <v>9</v>
      </c>
      <c r="B65" s="24" t="s">
        <v>99</v>
      </c>
      <c r="C65" s="24" t="s">
        <v>98</v>
      </c>
      <c r="D65" s="24"/>
      <c r="E65" s="24"/>
      <c r="F65" s="24"/>
      <c r="G65" s="24">
        <v>2</v>
      </c>
      <c r="H65" s="24"/>
      <c r="I65" s="24"/>
      <c r="J65" s="24"/>
      <c r="K65" s="24"/>
      <c r="L65" s="24"/>
      <c r="M65" s="24">
        <v>2</v>
      </c>
      <c r="N65" s="24"/>
      <c r="O65" s="73">
        <v>2</v>
      </c>
      <c r="P65" s="24"/>
      <c r="Q65" s="35"/>
    </row>
    <row r="66" spans="1:18" ht="18.75" x14ac:dyDescent="0.2">
      <c r="A66" s="24"/>
      <c r="B66" s="24" t="s">
        <v>15</v>
      </c>
      <c r="C66" s="24" t="s">
        <v>15</v>
      </c>
      <c r="D66" s="73">
        <f>SUM(D58:D65)</f>
        <v>1</v>
      </c>
      <c r="E66" s="73">
        <f t="shared" ref="E66:O66" si="3">SUM(E58:E65)</f>
        <v>0</v>
      </c>
      <c r="F66" s="73">
        <f t="shared" si="3"/>
        <v>17</v>
      </c>
      <c r="G66" s="73">
        <f t="shared" si="3"/>
        <v>10</v>
      </c>
      <c r="H66" s="73">
        <f t="shared" si="3"/>
        <v>3</v>
      </c>
      <c r="I66" s="73">
        <f t="shared" si="3"/>
        <v>0</v>
      </c>
      <c r="J66" s="73">
        <f t="shared" si="3"/>
        <v>1</v>
      </c>
      <c r="K66" s="73">
        <f t="shared" si="3"/>
        <v>0</v>
      </c>
      <c r="L66" s="73">
        <f t="shared" si="3"/>
        <v>0</v>
      </c>
      <c r="M66" s="73">
        <f>SUM(M57:M65)</f>
        <v>22</v>
      </c>
      <c r="N66" s="73">
        <f>SUM(N57:N65)</f>
        <v>12</v>
      </c>
      <c r="O66" s="73">
        <f>SUM(O57:O65)</f>
        <v>34</v>
      </c>
      <c r="P66" s="24"/>
      <c r="Q66" s="35"/>
    </row>
    <row r="67" spans="1:18" ht="18.7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5"/>
      <c r="R67" s="34"/>
    </row>
    <row r="68" spans="1:18" ht="30.75" customHeight="1" x14ac:dyDescent="0.2">
      <c r="A68" s="33"/>
      <c r="B68" s="33"/>
      <c r="C68" s="33"/>
      <c r="D68" s="42" t="s">
        <v>133</v>
      </c>
      <c r="E68" s="42"/>
      <c r="F68" s="42"/>
      <c r="G68" s="33"/>
      <c r="H68" s="33"/>
      <c r="I68" s="33"/>
      <c r="J68" s="33"/>
      <c r="K68" s="33"/>
      <c r="L68" s="33"/>
      <c r="M68" s="33"/>
      <c r="N68" s="33" t="s">
        <v>121</v>
      </c>
      <c r="O68" s="33"/>
      <c r="P68" s="33"/>
      <c r="Q68" s="35"/>
      <c r="R68" s="34"/>
    </row>
    <row r="69" spans="1:18" ht="18.75" x14ac:dyDescent="0.2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5"/>
      <c r="R69" s="34"/>
    </row>
    <row r="70" spans="1:18" ht="18.75" x14ac:dyDescent="0.2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5"/>
      <c r="R70" s="34"/>
    </row>
    <row r="71" spans="1:18" ht="18.75" x14ac:dyDescent="0.2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5"/>
      <c r="R71" s="34"/>
    </row>
    <row r="74" spans="1:18" ht="28.5" customHeight="1" x14ac:dyDescent="0.2"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</row>
    <row r="82" spans="1:19" s="23" customFormat="1" x14ac:dyDescent="0.2">
      <c r="A82" s="1"/>
      <c r="B82" s="1"/>
      <c r="C82" s="1" t="s">
        <v>122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</row>
  </sheetData>
  <mergeCells count="28">
    <mergeCell ref="A13:A14"/>
    <mergeCell ref="C13:C14"/>
    <mergeCell ref="A1:R1"/>
    <mergeCell ref="A2:R2"/>
    <mergeCell ref="A7:A8"/>
    <mergeCell ref="C7:C8"/>
    <mergeCell ref="D7:D8"/>
    <mergeCell ref="D38:D39"/>
    <mergeCell ref="A16:A17"/>
    <mergeCell ref="C16:C17"/>
    <mergeCell ref="A20:A21"/>
    <mergeCell ref="C20:C21"/>
    <mergeCell ref="D20:D21"/>
    <mergeCell ref="C23:C24"/>
    <mergeCell ref="A29:A30"/>
    <mergeCell ref="B29:B30"/>
    <mergeCell ref="C29:C30"/>
    <mergeCell ref="A38:A39"/>
    <mergeCell ref="C38:C39"/>
    <mergeCell ref="D68:F68"/>
    <mergeCell ref="B54:P55"/>
    <mergeCell ref="B56:C56"/>
    <mergeCell ref="A44:C44"/>
    <mergeCell ref="A45:N45"/>
    <mergeCell ref="B50:C50"/>
    <mergeCell ref="B51:C51"/>
    <mergeCell ref="B52:C52"/>
    <mergeCell ref="A53:C53"/>
  </mergeCells>
  <pageMargins left="0.63" right="0.17" top="0.2" bottom="0.16" header="0.5" footer="0.2"/>
  <pageSetup scale="67" orientation="landscape" verticalDpi="180" r:id="rId1"/>
  <headerFooter alignWithMargins="0">
    <oddFooter>&amp;LAs of &amp;D&amp;C&amp;F&amp;RSource: UN Section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LATEST TOTAL PARTICIPATION</vt:lpstr>
      <vt:lpstr>'LATEST TOTAL PARTICIPATION'!Print_Area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2025-05-09T08:07:56Z</dcterms:created>
  <dcterms:modified xsi:type="dcterms:W3CDTF">2025-05-09T08:31:32Z</dcterms:modified>
</cp:coreProperties>
</file>